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ROZPOČET\2026\UZAMČENO - pro KV, ZO a zveřejnění\"/>
    </mc:Choice>
  </mc:AlternateContent>
  <xr:revisionPtr revIDLastSave="0" documentId="13_ncr:1_{741B390D-72DC-4A2D-B204-DA0CD1D9232E}" xr6:coauthVersionLast="47" xr6:coauthVersionMax="47" xr10:uidLastSave="{00000000-0000-0000-0000-000000000000}"/>
  <bookViews>
    <workbookView xWindow="-120" yWindow="-120" windowWidth="29040" windowHeight="15840" xr2:uid="{09BC3E3C-DBC9-40D3-BE50-00D434115633}"/>
  </bookViews>
  <sheets>
    <sheet name="Příjmy" sheetId="3" r:id="rId1"/>
    <sheet name="Výdaje" sheetId="2" r:id="rId2"/>
    <sheet name="Financování" sheetId="1" r:id="rId3"/>
  </sheets>
  <definedNames>
    <definedName name="_xlnm.Print_Titles" localSheetId="2">Financování!$1:$2</definedName>
    <definedName name="_xlnm.Print_Titles" localSheetId="0">Příjmy!$1:$2</definedName>
    <definedName name="_xlnm.Print_Titles" localSheetId="1">Výdaje!$1:$2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3" l="1"/>
  <c r="D52" i="2"/>
  <c r="D5" i="1"/>
  <c r="F5" i="1"/>
  <c r="E5" i="1"/>
  <c r="C5" i="1"/>
  <c r="F52" i="2"/>
  <c r="E52" i="2"/>
  <c r="C52" i="2"/>
  <c r="F25" i="3"/>
  <c r="E25" i="3"/>
  <c r="C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Růžičková</author>
  </authors>
  <commentList>
    <comment ref="F3" authorId="0" shapeId="0" xr:uid="{7628D2D3-392E-40FD-A280-728045D7418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sdílené daně, výkon veř.správy, volby, správní poplatky, místní poplatky</t>
        </r>
      </text>
    </comment>
    <comment ref="F4" authorId="0" shapeId="0" xr:uid="{E8D86F61-EF58-43BD-B7A2-4C3F3E071F80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z FVE KD
</t>
        </r>
      </text>
    </comment>
    <comment ref="F5" authorId="0" shapeId="0" xr:uid="{5D731B6F-6FA7-4B98-9A02-9D5AD773BEC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příjem sběr kovy, papír</t>
        </r>
      </text>
    </comment>
    <comment ref="F6" authorId="0" shapeId="0" xr:uid="{91D734DA-7329-4D4E-BD7C-8D4CB5160C06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vodné Daminěves</t>
        </r>
      </text>
    </comment>
    <comment ref="F7" authorId="0" shapeId="0" xr:uid="{301F2798-AB23-4220-8E96-C7DDF5C8DC7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stočné</t>
        </r>
      </text>
    </comment>
    <comment ref="F9" authorId="0" shapeId="0" xr:uid="{F1B5A409-38F8-4FE2-B78E-DA37A76DED2C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pronájem KD</t>
        </r>
      </text>
    </comment>
    <comment ref="F10" authorId="0" shapeId="0" xr:uid="{AF0399B5-000B-4115-9E49-95F612782D2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- dobrovolné příspěvky kultura</t>
        </r>
      </text>
    </comment>
    <comment ref="F11" authorId="0" shapeId="0" xr:uid="{4EB5433B-6378-4EB5-9E89-1B0D4C7EEE2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koupaliště, volejbalové hřiště</t>
        </r>
      </text>
    </comment>
    <comment ref="F12" authorId="0" shapeId="0" xr:uid="{1D52F786-E95B-442D-915D-8EE1BB837B33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ordinace lékaře</t>
        </r>
      </text>
    </comment>
    <comment ref="F13" authorId="0" shapeId="0" xr:uid="{FCA32C68-24E6-4CD3-8C62-1F538CA437DC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pronájem bytů</t>
        </r>
      </text>
    </comment>
    <comment ref="F14" authorId="0" shapeId="0" xr:uid="{63D45354-1AB0-425A-AC7C-C9FC244D16E3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čp.118, hospodářských budov</t>
        </r>
      </text>
    </comment>
    <comment ref="F15" authorId="0" shapeId="0" xr:uid="{384DF03F-BE68-4925-B755-F333B1C94F38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hrobových míst</t>
        </r>
      </text>
    </comment>
    <comment ref="F16" authorId="0" shapeId="0" xr:uid="{12C907D2-9439-4914-9711-A8116CB4481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pronájem park.míst, nájem a pachty pozemků, nájem T-mobile, Vantage tower, Gas-net, prodejna vajec, prodej pozemků</t>
        </r>
      </text>
    </comment>
    <comment ref="F17" authorId="0" shapeId="0" xr:uid="{0B16958A-DB58-444D-973A-CF7270EEE08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shromaždiště</t>
        </r>
      </text>
    </comment>
    <comment ref="F18" authorId="0" shapeId="0" xr:uid="{53CF863B-5D9B-4D89-8E82-A4E343B3A35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příspěvek EKO-KOM, Nevajgluj</t>
        </r>
      </text>
    </comment>
    <comment ref="F19" authorId="0" shapeId="0" xr:uid="{E1AD4C6D-2025-4F2A-97C1-7D6F565D2DEA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sekání</t>
        </r>
      </text>
    </comment>
    <comment ref="F21" authorId="0" shapeId="0" xr:uid="{BC71DE97-741B-4E2F-A4EC-651C49A8CCC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hlášení rozhlasem, pronájem stanů,..</t>
        </r>
      </text>
    </comment>
    <comment ref="F22" authorId="0" shapeId="0" xr:uid="{DEE23BDE-BEFF-4395-9408-9259BC9D6D1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příjmy z úroků na BÚ, terminové vklady</t>
        </r>
      </text>
    </comment>
    <comment ref="F23" authorId="0" shapeId="0" xr:uid="{D586155D-8027-4A3F-AD53-FEFC77803AFC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tvorba Fondu VaK - dle plánu obnovy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Růžičková</author>
  </authors>
  <commentList>
    <comment ref="F3" authorId="0" shapeId="0" xr:uid="{31EA0FE9-B8A3-4DB6-994B-B2C4B18FFF49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psí útulek
</t>
        </r>
      </text>
    </comment>
    <comment ref="F5" authorId="0" shapeId="0" xr:uid="{21F0716E-AD6E-429D-AEA7-0BE22F36CAA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opravy komunikací, projektová dokumentace - u staré pošty, za školou</t>
        </r>
      </text>
    </comment>
    <comment ref="F6" authorId="0" shapeId="0" xr:uid="{CC983615-075B-4B00-8C97-56903FB8A74E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parkovací stání na hřišti, parkování u Chovatelů, projektová dokumentace - chodník stadion, u hřbitova, ke dráze, u Karbanů,
opravy chodníků</t>
        </r>
      </text>
    </comment>
    <comment ref="F7" authorId="0" shapeId="0" xr:uid="{6157AC30-18B3-4807-B88C-EC60506DC32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autobusové zastávky - údržba </t>
        </r>
      </text>
    </comment>
    <comment ref="F8" authorId="0" shapeId="0" xr:uid="{9415EB40-660F-4CA7-8052-EE75A656ECC6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dopravní obslužnosti IDSK</t>
        </r>
      </text>
    </comment>
    <comment ref="F9" authorId="0" shapeId="0" xr:uid="{5AB5E91D-D22E-4F42-A25F-5F4443DF702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prodloužení vodovodního řádu v areálu Zemědělská - Zámeček, 
vzorky, servis, materiál, rezerva</t>
        </r>
      </text>
    </comment>
    <comment ref="F10" authorId="0" shapeId="0" xr:uid="{0421E63A-2F18-4858-B740-75A56BA0281A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opravy ČOV, opravy dešťové kanalizace, nová dešťová kanalizace za školou, kanalizační přípojka, energie, mzdy, odvody, materiál, rezerva, opravy</t>
        </r>
      </text>
    </comment>
    <comment ref="F11" authorId="0" shapeId="0" xr:uid="{154E561C-45A5-4AAB-BB7A-633C2DEF6E3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provozní a mzdové náklady</t>
        </r>
      </text>
    </comment>
    <comment ref="F12" authorId="0" shapeId="0" xr:uid="{F9F1DF50-57A4-45FE-8EB0-306A702E0F36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materiál, mzdy,odvody, běžné provozní náklady</t>
        </r>
      </text>
    </comment>
    <comment ref="F13" authorId="0" shapeId="0" xr:uid="{F9A77402-D076-4EFF-9CEC-A5C071C80C1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kronika</t>
        </r>
      </text>
    </comment>
    <comment ref="F14" authorId="0" shapeId="0" xr:uid="{CC4A4EFD-6282-4483-980D-8784DF312A7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pomníky - údržba</t>
        </r>
      </text>
    </comment>
    <comment ref="F15" authorId="0" shapeId="0" xr:uid="{096DFB90-0496-4422-B1BA-FB2B7253B77C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běžné náklady - servis, materiál, rozhlas v lokalitě 12 RD</t>
        </r>
      </text>
    </comment>
    <comment ref="F16" authorId="0" shapeId="0" xr:uid="{0EF53488-5C7D-42A2-91B8-D290048562C7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zpravodaj</t>
        </r>
      </text>
    </comment>
    <comment ref="F17" authorId="0" shapeId="0" xr:uid="{4B1121FE-CA8F-4CFA-B61B-736D850E62A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Kulturní dům - energie, revize, opravy, nové parkování za KD (demolice, oplocení, štěrk), dokumentace pož.ochr. , ostatní běžné náklady
</t>
        </r>
      </text>
    </comment>
    <comment ref="F18" authorId="0" shapeId="0" xr:uid="{DBB79AFB-2866-4F13-94F0-72C5797E5485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Kulturní akce - setkání Cítov a Citov, Masopust, dětský den, vítání občánků, senioři, gulášování, kalendáře, SPOZ. atd., </t>
        </r>
      </text>
    </comment>
    <comment ref="F19" authorId="0" shapeId="0" xr:uid="{01DDA1C5-854B-490E-B337-C0EED8A1F94C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chemie koupaliště, energie, mzdy, odvody, revize, svozy odpadu, vzorky koupaliště, ošetření hřiště, nástřik koupaliště, 
demolice chlívky stadion
opravy
oprava brouzdaliště
wc na koupališti do parku
podíl k předpokl. dotaci 300 000 - povrch multifunkční hřiště
stavební buňka 
 </t>
        </r>
      </text>
    </comment>
    <comment ref="F20" authorId="0" shapeId="0" xr:uid="{8E595503-B68E-4374-A324-A1162804664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dotace spolky
</t>
        </r>
      </text>
    </comment>
    <comment ref="F21" authorId="0" shapeId="0" xr:uid="{E9D79395-20C6-4A3B-8971-B18A5549F8BC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údržba dětského hřiště</t>
        </r>
      </text>
    </comment>
    <comment ref="F22" authorId="0" shapeId="0" xr:uid="{684A302A-509D-481D-8A6C-7F7BC34FB6A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dotace spolky
</t>
        </r>
      </text>
    </comment>
    <comment ref="F23" authorId="0" shapeId="0" xr:uid="{E72D7FE4-934D-45DC-80EE-C941C590B43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 léčebna</t>
        </r>
      </text>
    </comment>
    <comment ref="F24" authorId="0" shapeId="0" xr:uid="{D95CD7F7-02F5-46A2-93F6-C3265736357A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 - Červený kříž</t>
        </r>
      </text>
    </comment>
    <comment ref="F25" authorId="0" shapeId="0" xr:uid="{06425EDB-DB35-412E-BD85-23A50E607F2B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běžné náklady (údržba, oprava) bytů
Projektová dokumentace - byty pro seniory</t>
        </r>
      </text>
    </comment>
    <comment ref="F26" authorId="0" shapeId="0" xr:uid="{4A635E64-4B8D-4902-A400-41BBA5FB300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opravy, 
demilice objetků v areálu:
čerpačka, vrátnice, sklad
PD rekonstrukce staré pošty
PD Zámeček </t>
        </r>
      </text>
    </comment>
    <comment ref="F27" authorId="0" shapeId="0" xr:uid="{68DFE628-F3F8-41BA-819B-AE5709822870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opravy, údržba, přeložka VO u koupaliště
osvětlení sochy Sv. Jan</t>
        </r>
      </text>
    </comment>
    <comment ref="F28" authorId="0" shapeId="0" xr:uid="{B9AAA1D6-5DD1-4FA1-8ACF-76489156B780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oprava hřbitovní zdi, kolumbárium, kamerový systém, ostatní služby a opravy</t>
        </r>
      </text>
    </comment>
    <comment ref="F29" authorId="0" shapeId="0" xr:uid="{CDBF9D44-D333-4A12-BEBB-D9FDCA53A84A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elektrická energie areál  Zámeček</t>
        </r>
      </text>
    </comment>
    <comment ref="F30" authorId="0" shapeId="0" xr:uid="{C0896611-4F0E-4026-AF52-E166E72B769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Změna ÚP č.6
</t>
        </r>
      </text>
    </comment>
    <comment ref="F31" authorId="0" shapeId="0" xr:uid="{18203823-FFBE-4CD0-9246-DFEC7F12CE06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nákup budovy České pošty
zábradlí :
- suchý rybník ,doleňák , u knihovny
výkupy pozemků
geom.plány, posudky</t>
        </r>
      </text>
    </comment>
    <comment ref="F32" authorId="0" shapeId="0" xr:uid="{B979C1AF-10C6-4CC0-BE43-8CB57260C07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nebezpečný odpad</t>
        </r>
      </text>
    </comment>
    <comment ref="F33" authorId="0" shapeId="0" xr:uid="{B8F8D85C-3E80-4F12-BB17-0A2E3141BDC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komunální odpad</t>
        </r>
      </text>
    </comment>
    <comment ref="F34" authorId="0" shapeId="0" xr:uid="{4C1B6640-A622-46A9-A313-EC0E8F40F499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velkoobjemový odpad, RE-USE, projekt zpevněná plocha sběrný dvůr, nákup kontejnerů</t>
        </r>
      </text>
    </comment>
    <comment ref="F35" authorId="0" shapeId="0" xr:uid="{9B686448-01F2-4057-AB88-81D7B21DBEB4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tříděný odpad</t>
        </r>
      </text>
    </comment>
    <comment ref="F36" authorId="0" shapeId="0" xr:uid="{A3343B99-D340-4741-BF25-67D74B32A378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kompostárna - PHM, pojištění,..</t>
        </r>
      </text>
    </comment>
    <comment ref="F37" authorId="0" shapeId="0" xr:uid="{5BAF7086-1564-4183-95D6-45F52E66CB4A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nákup drobné techniky (křovinořez, sekačky,..), materiálu, PHM, arboristické práce, opravy techniky, mzdy, odvody, rezerva, výsadba zeleně, sekací traktor RIDER, předpokládaná spoluúčast k dotaci na svozové vozidlo</t>
        </r>
      </text>
    </comment>
    <comment ref="F38" authorId="0" shapeId="0" xr:uid="{5248E0FA-C1B9-47B0-BC74-39DDD1CE4106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- zubní pohotovost, zdravotní klaun</t>
        </r>
      </text>
    </comment>
    <comment ref="F39" authorId="0" shapeId="0" xr:uid="{69A232FF-6814-4D01-9044-AE4A7A60FA7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- domov Mladá</t>
        </r>
      </text>
    </comment>
    <comment ref="F40" authorId="0" shapeId="0" xr:uid="{B80632DC-C26C-402E-BFC5-164310CB7882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dary - Hospic</t>
        </r>
      </text>
    </comment>
    <comment ref="F41" authorId="0" shapeId="0" xr:uid="{6C81E639-B594-4C8D-A288-C03D54517BAF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Linka bezpečí</t>
        </r>
      </text>
    </comment>
    <comment ref="F42" authorId="0" shapeId="0" xr:uid="{8DD592B1-6F90-42A0-B7BD-7C5284F7A18C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rezerva - krizová opatření</t>
        </r>
      </text>
    </comment>
    <comment ref="F43" authorId="0" shapeId="0" xr:uid="{AA57A461-A831-408D-BC03-0E1B08849420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ochranné pomůcky, materiál, PHM, pojištění, školení, mzdy, dotace spolky, rezerva </t>
        </r>
      </text>
    </comment>
    <comment ref="F44" authorId="0" shapeId="0" xr:uid="{23F3C229-59EE-4FD9-9525-2CE85627CE4C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odměny ZO</t>
        </r>
      </text>
    </comment>
    <comment ref="F45" authorId="0" shapeId="0" xr:uid="{7410D92D-06F3-4249-ADC3-BE102601F71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náklady na volby</t>
        </r>
      </text>
    </comment>
    <comment ref="F46" authorId="0" shapeId="0" xr:uid="{1F41162C-C8EF-44D6-A06F-B33E56A44AF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energie, mzdy zaměstnanců, odvody ZP a SP, odměna OSA, kancelářské potřeby, vybavení, právní služby, přest.komise, daň. poradenství, aktualizace sw, účetní služby, terminál, rezerva, 
pořízení nové kopírky A3
výměna kotle</t>
        </r>
      </text>
    </comment>
    <comment ref="F47" authorId="0" shapeId="0" xr:uid="{AEA661E5-C6A7-4B84-9E4E-C0C2453D8FB1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bankovní poplatky
</t>
        </r>
      </text>
    </comment>
    <comment ref="F48" authorId="0" shapeId="0" xr:uid="{B64088FA-4159-4833-B033-338FEC78F403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majetkové pojištění</t>
        </r>
      </text>
    </comment>
    <comment ref="F49" authorId="0" shapeId="0" xr:uid="{3075396B-5F85-4492-81A9-F2EF36A38E6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tvorba Fondu VaK - dle plánu obnovy</t>
        </r>
      </text>
    </comment>
    <comment ref="F50" authorId="0" shapeId="0" xr:uid="{9476A861-50C6-42C6-B7C5-49A78903B566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odhad DPH za rok 2026 (prodeje pozemků + ostatní zdanitelná plnění), 
daň z příjmu za obec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Růžičková</author>
  </authors>
  <commentList>
    <comment ref="F3" authorId="0" shapeId="0" xr:uid="{2041824D-1AF9-4696-82D8-94B0050E61BD}">
      <text>
        <r>
          <rPr>
            <b/>
            <sz val="9"/>
            <color indexed="81"/>
            <rFont val="Tahoma"/>
            <family val="2"/>
            <charset val="238"/>
          </rPr>
          <t>Monika Růžičková:</t>
        </r>
        <r>
          <rPr>
            <sz val="9"/>
            <color indexed="81"/>
            <rFont val="Tahoma"/>
            <family val="2"/>
            <charset val="238"/>
          </rPr>
          <t xml:space="preserve">
zapojené financování z let minulých</t>
        </r>
      </text>
    </comment>
  </commentList>
</comments>
</file>

<file path=xl/sharedStrings.xml><?xml version="1.0" encoding="utf-8"?>
<sst xmlns="http://schemas.openxmlformats.org/spreadsheetml/2006/main" count="105" uniqueCount="65">
  <si>
    <t>Text</t>
  </si>
  <si>
    <t>Úspora energie a obnovitelné zdroje</t>
  </si>
  <si>
    <t>Sběr a zpracování druhotných surovin</t>
  </si>
  <si>
    <t>Pitná voda</t>
  </si>
  <si>
    <t>Odvádění a čištění odpadních vod a nakládání s kaly</t>
  </si>
  <si>
    <t>Základní školy</t>
  </si>
  <si>
    <t>Zájmová činnost v kultuře</t>
  </si>
  <si>
    <t>Ostatní záležitosti kultury, církví a sdělovacích prostředků</t>
  </si>
  <si>
    <t>Sportovní zařízení ve vlastnictví obce</t>
  </si>
  <si>
    <t>Všeobecná ambulantní péče</t>
  </si>
  <si>
    <t>Bytové hospodářství</t>
  </si>
  <si>
    <t>Nebytové hospodářství</t>
  </si>
  <si>
    <t>Pohřebnictví</t>
  </si>
  <si>
    <t>Komunální služby a územní rozvoj jinde nezařazené</t>
  </si>
  <si>
    <t>Sběr a svoz komunálních odpadů</t>
  </si>
  <si>
    <t>Využívání a zneškodňování komunálních odpadů</t>
  </si>
  <si>
    <t>Péče o vzhled obcí a veřejnou zeleň</t>
  </si>
  <si>
    <t>Požární ochrana - dobrovolná část</t>
  </si>
  <si>
    <t>Činnost místní správy</t>
  </si>
  <si>
    <t>Obecné příjmy a výdaje z finančních operací</t>
  </si>
  <si>
    <t>Převody vlastním fondům v rozpočtech územní úrovně</t>
  </si>
  <si>
    <t xml:space="preserve">Celkem </t>
  </si>
  <si>
    <t>Ozdravování hospodářských zvířat, polních a speciálních plodin a zvláštní veterinární péče</t>
  </si>
  <si>
    <t>Silnice</t>
  </si>
  <si>
    <t>Ostatní záležitosti pozemních komunikací</t>
  </si>
  <si>
    <t>Provoz veřejné silniční dopravy</t>
  </si>
  <si>
    <t>Dopravní obslužnost veřejnými službami - linková</t>
  </si>
  <si>
    <t>Činnosti knihovnické</t>
  </si>
  <si>
    <t>Ostatní záležitosti kultury</t>
  </si>
  <si>
    <t>Pořízení, zachování a obnova hodnot místního kulturního, národního a historického povědomí</t>
  </si>
  <si>
    <t>Rozhlas a televize</t>
  </si>
  <si>
    <t>Ostatní záležitosti sdělovacích prostředků</t>
  </si>
  <si>
    <t>Ostatní sportovní činnost</t>
  </si>
  <si>
    <t>Využití volného času dětí a mládeže</t>
  </si>
  <si>
    <t>Ostatní zájmová činnost a rekreace</t>
  </si>
  <si>
    <t>Ostatní nemocnice</t>
  </si>
  <si>
    <t>Ostatní činnost ve zdravotnictví</t>
  </si>
  <si>
    <t>Veřejné osvětlení</t>
  </si>
  <si>
    <t>Výstavba a údržba místních inženýrských sítí</t>
  </si>
  <si>
    <t>Územní plánování</t>
  </si>
  <si>
    <t>Sběr a svoz nebezpečných odpadů</t>
  </si>
  <si>
    <t>Sběr a svoz ostatních odpadů jiných než nebezpečných a komunálních</t>
  </si>
  <si>
    <t>Využívání a zneškodňování ostatních odpadů</t>
  </si>
  <si>
    <t>Ostatní činnosti související se službami pro fyzické osoby</t>
  </si>
  <si>
    <t>Domovy pro osoby se zdravotním postižením a domovy se zvláštním režimem</t>
  </si>
  <si>
    <t>Ostatní služby a činnosti v oblasti sociální péče</t>
  </si>
  <si>
    <t>Ostatní služby a činnosti v oblasti sociální prevence</t>
  </si>
  <si>
    <t>Krizová opatření</t>
  </si>
  <si>
    <t>Zastupitelstva obcí</t>
  </si>
  <si>
    <t>Volby do zastupitelstev územních samosprávných celků</t>
  </si>
  <si>
    <t>Pojištění funkčně nespecifikované</t>
  </si>
  <si>
    <t>Ostatní finanční operace</t>
  </si>
  <si>
    <t>závazný ukazatel</t>
  </si>
  <si>
    <t>schválený rozpočet 2025</t>
  </si>
  <si>
    <t>očekávané plnění rozpočtu 2025</t>
  </si>
  <si>
    <t>skutečnost k 30.9.2025</t>
  </si>
  <si>
    <t>návrh rozpočtu na rok 2026</t>
  </si>
  <si>
    <t>Příjmy - Návrh rozpočtu obce Cítov na rok 2026</t>
  </si>
  <si>
    <t xml:space="preserve">Návrh rozpočtu obce Cítov na rok 2026 je navrhován jako schodkový, schodek bude uhrazen z hospodaření z minulých let. </t>
  </si>
  <si>
    <t xml:space="preserve">Vyvěšeno dne: </t>
  </si>
  <si>
    <t>Bude sejmuto dne: 31.12.2025</t>
  </si>
  <si>
    <t>Financování - Návrh rozpočtu obce Cítov na rok 2026</t>
  </si>
  <si>
    <t>Výdaje - Návrh rozpočtu obce Cítov na rok 2026</t>
  </si>
  <si>
    <t>Financování</t>
  </si>
  <si>
    <r>
      <t>Občané mohou k návrhu rozpočtu uplatnit připomínky písemně ve lhůtě do 30</t>
    </r>
    <r>
      <rPr>
        <b/>
        <sz val="10"/>
        <rFont val="Calibri"/>
        <family val="2"/>
        <charset val="238"/>
        <scheme val="minor"/>
      </rPr>
      <t>.11.2025</t>
    </r>
    <r>
      <rPr>
        <b/>
        <sz val="10"/>
        <color theme="1"/>
        <rFont val="Calibri"/>
        <family val="2"/>
        <charset val="238"/>
        <scheme val="minor"/>
      </rPr>
      <t xml:space="preserve"> nebo ústně přímo na zasedání zastupitelstva obce.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</si>
</sst>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0_ ;\-#,##0.00\ 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0" fontId="1" fillId="0" borderId="1" xfId="0" applyFont="1" applyBorder="1"/>
    <xf numFmtId="39" fontId="1" fillId="0" borderId="1" xfId="0" applyNumberFormat="1" applyFont="1" applyBorder="1"/>
    <xf numFmtId="0" fontId="2" fillId="2" borderId="0" xfId="0" applyFont="1" applyFill="1"/>
    <xf numFmtId="39" fontId="2" fillId="2" borderId="0" xfId="0" applyNumberFormat="1" applyFont="1" applyFill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4" fillId="0" borderId="0" xfId="0" applyFont="1"/>
    <xf numFmtId="165" fontId="0" fillId="0" borderId="0" xfId="0" applyNumberFormat="1"/>
    <xf numFmtId="0" fontId="3" fillId="2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CF9A-E795-42D4-853E-4E458DA8C6DF}">
  <sheetPr>
    <pageSetUpPr fitToPage="1"/>
  </sheetPr>
  <dimension ref="A1:F31"/>
  <sheetViews>
    <sheetView tabSelected="1" workbookViewId="0">
      <pane ySplit="2" topLeftCell="A3" activePane="bottomLeft" state="frozen"/>
      <selection pane="bottomLeft" activeCell="G28" sqref="G28"/>
    </sheetView>
  </sheetViews>
  <sheetFormatPr defaultRowHeight="12.75" x14ac:dyDescent="0.2"/>
  <cols>
    <col min="1" max="1" width="8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12" t="s">
        <v>57</v>
      </c>
      <c r="B1" s="12"/>
      <c r="C1" s="12"/>
      <c r="D1" s="12"/>
      <c r="E1" s="12"/>
      <c r="F1" s="12"/>
    </row>
    <row r="2" spans="1:6" ht="25.5" x14ac:dyDescent="0.2">
      <c r="A2" s="7" t="s">
        <v>52</v>
      </c>
      <c r="B2" s="8" t="s">
        <v>0</v>
      </c>
      <c r="C2" s="7" t="s">
        <v>53</v>
      </c>
      <c r="D2" s="7" t="s">
        <v>54</v>
      </c>
      <c r="E2" s="7" t="s">
        <v>55</v>
      </c>
      <c r="F2" s="7" t="s">
        <v>56</v>
      </c>
    </row>
    <row r="3" spans="1:6" x14ac:dyDescent="0.2">
      <c r="A3" s="2">
        <v>0</v>
      </c>
      <c r="B3" s="3"/>
      <c r="C3" s="4">
        <v>26673000</v>
      </c>
      <c r="D3" s="4">
        <v>27777281.370000001</v>
      </c>
      <c r="E3" s="4">
        <v>22906530.300000001</v>
      </c>
      <c r="F3" s="4">
        <v>32225500</v>
      </c>
    </row>
    <row r="4" spans="1:6" x14ac:dyDescent="0.2">
      <c r="A4" s="2">
        <v>2115</v>
      </c>
      <c r="B4" s="3" t="s">
        <v>1</v>
      </c>
      <c r="C4" s="4">
        <v>90000</v>
      </c>
      <c r="D4" s="4">
        <v>90000</v>
      </c>
      <c r="E4" s="4">
        <v>104535.16</v>
      </c>
      <c r="F4" s="4">
        <v>108500</v>
      </c>
    </row>
    <row r="5" spans="1:6" x14ac:dyDescent="0.2">
      <c r="A5" s="2">
        <v>2122</v>
      </c>
      <c r="B5" s="3" t="s">
        <v>2</v>
      </c>
      <c r="C5" s="4">
        <v>40000</v>
      </c>
      <c r="D5" s="4">
        <v>40000</v>
      </c>
      <c r="E5" s="4">
        <v>21110</v>
      </c>
      <c r="F5" s="4">
        <v>25000</v>
      </c>
    </row>
    <row r="6" spans="1:6" x14ac:dyDescent="0.2">
      <c r="A6" s="2">
        <v>2310</v>
      </c>
      <c r="B6" s="3" t="s">
        <v>3</v>
      </c>
      <c r="C6" s="4">
        <v>215000</v>
      </c>
      <c r="D6" s="4">
        <v>215000</v>
      </c>
      <c r="E6" s="4">
        <v>217110.8</v>
      </c>
      <c r="F6" s="4">
        <v>220000</v>
      </c>
    </row>
    <row r="7" spans="1:6" x14ac:dyDescent="0.2">
      <c r="A7" s="2">
        <v>2321</v>
      </c>
      <c r="B7" s="3" t="s">
        <v>4</v>
      </c>
      <c r="C7" s="4">
        <v>2090000</v>
      </c>
      <c r="D7" s="4">
        <v>2090000</v>
      </c>
      <c r="E7" s="4">
        <v>2025841.9</v>
      </c>
      <c r="F7" s="4">
        <v>2240000</v>
      </c>
    </row>
    <row r="8" spans="1:6" x14ac:dyDescent="0.2">
      <c r="A8" s="2">
        <v>3113</v>
      </c>
      <c r="B8" s="3" t="s">
        <v>5</v>
      </c>
      <c r="C8" s="4">
        <v>0</v>
      </c>
      <c r="D8" s="4">
        <v>300000</v>
      </c>
      <c r="E8" s="4">
        <v>300000</v>
      </c>
      <c r="F8" s="4">
        <v>0</v>
      </c>
    </row>
    <row r="9" spans="1:6" x14ac:dyDescent="0.2">
      <c r="A9" s="2">
        <v>3392</v>
      </c>
      <c r="B9" s="3" t="s">
        <v>6</v>
      </c>
      <c r="C9" s="4">
        <v>100000</v>
      </c>
      <c r="D9" s="4">
        <v>100000</v>
      </c>
      <c r="E9" s="4">
        <v>82706</v>
      </c>
      <c r="F9" s="4">
        <v>100000</v>
      </c>
    </row>
    <row r="10" spans="1:6" x14ac:dyDescent="0.2">
      <c r="A10" s="2">
        <v>3399</v>
      </c>
      <c r="B10" s="3" t="s">
        <v>7</v>
      </c>
      <c r="C10" s="4">
        <v>20000</v>
      </c>
      <c r="D10" s="4">
        <v>20000</v>
      </c>
      <c r="E10" s="4">
        <v>22474</v>
      </c>
      <c r="F10" s="4">
        <v>12000</v>
      </c>
    </row>
    <row r="11" spans="1:6" x14ac:dyDescent="0.2">
      <c r="A11" s="2">
        <v>3412</v>
      </c>
      <c r="B11" s="3" t="s">
        <v>8</v>
      </c>
      <c r="C11" s="4">
        <v>265000</v>
      </c>
      <c r="D11" s="4">
        <v>265000</v>
      </c>
      <c r="E11" s="4">
        <v>219272</v>
      </c>
      <c r="F11" s="4">
        <v>265000</v>
      </c>
    </row>
    <row r="12" spans="1:6" x14ac:dyDescent="0.2">
      <c r="A12" s="2">
        <v>3511</v>
      </c>
      <c r="B12" s="3" t="s">
        <v>9</v>
      </c>
      <c r="C12" s="4">
        <v>12000</v>
      </c>
      <c r="D12" s="4">
        <v>12000</v>
      </c>
      <c r="E12" s="4">
        <v>7000</v>
      </c>
      <c r="F12" s="4">
        <v>6000</v>
      </c>
    </row>
    <row r="13" spans="1:6" x14ac:dyDescent="0.2">
      <c r="A13" s="2">
        <v>3612</v>
      </c>
      <c r="B13" s="3" t="s">
        <v>10</v>
      </c>
      <c r="C13" s="4">
        <v>135000</v>
      </c>
      <c r="D13" s="4">
        <v>135000</v>
      </c>
      <c r="E13" s="4">
        <v>121731.04</v>
      </c>
      <c r="F13" s="4">
        <v>131000</v>
      </c>
    </row>
    <row r="14" spans="1:6" x14ac:dyDescent="0.2">
      <c r="A14" s="2">
        <v>3613</v>
      </c>
      <c r="B14" s="3" t="s">
        <v>11</v>
      </c>
      <c r="C14" s="4">
        <v>50000</v>
      </c>
      <c r="D14" s="4">
        <v>50000</v>
      </c>
      <c r="E14" s="4">
        <v>53614.5</v>
      </c>
      <c r="F14" s="4">
        <v>53000</v>
      </c>
    </row>
    <row r="15" spans="1:6" x14ac:dyDescent="0.2">
      <c r="A15" s="2">
        <v>3632</v>
      </c>
      <c r="B15" s="3" t="s">
        <v>12</v>
      </c>
      <c r="C15" s="4">
        <v>10000</v>
      </c>
      <c r="D15" s="4">
        <v>10000</v>
      </c>
      <c r="E15" s="4">
        <v>3508</v>
      </c>
      <c r="F15" s="4">
        <v>5000</v>
      </c>
    </row>
    <row r="16" spans="1:6" x14ac:dyDescent="0.2">
      <c r="A16" s="2">
        <v>3639</v>
      </c>
      <c r="B16" s="3" t="s">
        <v>13</v>
      </c>
      <c r="C16" s="4">
        <v>21075000</v>
      </c>
      <c r="D16" s="4">
        <v>21075000</v>
      </c>
      <c r="E16" s="4">
        <v>17754120.149999999</v>
      </c>
      <c r="F16" s="4">
        <v>3828000</v>
      </c>
    </row>
    <row r="17" spans="1:6" x14ac:dyDescent="0.2">
      <c r="A17" s="2">
        <v>3722</v>
      </c>
      <c r="B17" s="3" t="s">
        <v>14</v>
      </c>
      <c r="C17" s="4">
        <v>20000</v>
      </c>
      <c r="D17" s="4">
        <v>20000</v>
      </c>
      <c r="E17" s="4">
        <v>28248</v>
      </c>
      <c r="F17" s="4">
        <v>30000</v>
      </c>
    </row>
    <row r="18" spans="1:6" x14ac:dyDescent="0.2">
      <c r="A18" s="2">
        <v>3725</v>
      </c>
      <c r="B18" s="3" t="s">
        <v>15</v>
      </c>
      <c r="C18" s="4">
        <v>400000</v>
      </c>
      <c r="D18" s="4">
        <v>400000</v>
      </c>
      <c r="E18" s="4">
        <v>310833.63</v>
      </c>
      <c r="F18" s="4">
        <v>400000</v>
      </c>
    </row>
    <row r="19" spans="1:6" x14ac:dyDescent="0.2">
      <c r="A19" s="2">
        <v>3745</v>
      </c>
      <c r="B19" s="3" t="s">
        <v>16</v>
      </c>
      <c r="C19" s="4">
        <v>5000</v>
      </c>
      <c r="D19" s="4">
        <v>5000</v>
      </c>
      <c r="E19" s="4">
        <v>29700</v>
      </c>
      <c r="F19" s="4">
        <v>10000</v>
      </c>
    </row>
    <row r="20" spans="1:6" x14ac:dyDescent="0.2">
      <c r="A20" s="2">
        <v>5512</v>
      </c>
      <c r="B20" s="3" t="s">
        <v>17</v>
      </c>
      <c r="C20" s="4">
        <v>0</v>
      </c>
      <c r="D20" s="4">
        <v>352816</v>
      </c>
      <c r="E20" s="4">
        <v>352816</v>
      </c>
      <c r="F20" s="4">
        <v>0</v>
      </c>
    </row>
    <row r="21" spans="1:6" x14ac:dyDescent="0.2">
      <c r="A21" s="2">
        <v>6171</v>
      </c>
      <c r="B21" s="3" t="s">
        <v>18</v>
      </c>
      <c r="C21" s="4">
        <v>20000</v>
      </c>
      <c r="D21" s="4">
        <v>20000</v>
      </c>
      <c r="E21" s="4">
        <v>6855</v>
      </c>
      <c r="F21" s="4">
        <v>6000</v>
      </c>
    </row>
    <row r="22" spans="1:6" x14ac:dyDescent="0.2">
      <c r="A22" s="2">
        <v>6310</v>
      </c>
      <c r="B22" s="3" t="s">
        <v>19</v>
      </c>
      <c r="C22" s="4">
        <v>400000</v>
      </c>
      <c r="D22" s="4">
        <v>400000</v>
      </c>
      <c r="E22" s="4">
        <v>184449.88</v>
      </c>
      <c r="F22" s="4">
        <v>150000</v>
      </c>
    </row>
    <row r="23" spans="1:6" x14ac:dyDescent="0.2">
      <c r="A23" s="2">
        <v>6330</v>
      </c>
      <c r="B23" s="3" t="s">
        <v>20</v>
      </c>
      <c r="C23" s="4">
        <v>380000</v>
      </c>
      <c r="D23" s="4">
        <v>380000</v>
      </c>
      <c r="E23" s="4">
        <v>311840</v>
      </c>
      <c r="F23" s="4">
        <v>1885000</v>
      </c>
    </row>
    <row r="24" spans="1:6" x14ac:dyDescent="0.2">
      <c r="A24" s="3"/>
      <c r="B24" s="3"/>
      <c r="C24" s="3"/>
      <c r="D24" s="3"/>
      <c r="E24" s="3"/>
      <c r="F24" s="3"/>
    </row>
    <row r="25" spans="1:6" x14ac:dyDescent="0.2">
      <c r="A25" s="5"/>
      <c r="B25" s="5" t="s">
        <v>21</v>
      </c>
      <c r="C25" s="6">
        <f>SUM(C3:C24)</f>
        <v>52000000</v>
      </c>
      <c r="D25" s="6">
        <f>SUM(D3:D24)</f>
        <v>53757097.370000005</v>
      </c>
      <c r="E25" s="6">
        <f>SUM(E3:E24)</f>
        <v>45064296.359999999</v>
      </c>
      <c r="F25" s="6">
        <f>SUM(F3:F24)</f>
        <v>41700000</v>
      </c>
    </row>
    <row r="27" spans="1:6" x14ac:dyDescent="0.2">
      <c r="A27" s="13" t="s">
        <v>58</v>
      </c>
      <c r="B27" s="13"/>
      <c r="C27" s="13"/>
      <c r="D27" s="13"/>
      <c r="E27" s="13"/>
      <c r="F27" s="13"/>
    </row>
    <row r="28" spans="1:6" x14ac:dyDescent="0.2">
      <c r="A28" s="9" t="s">
        <v>64</v>
      </c>
      <c r="B28" s="10"/>
      <c r="C28" s="10"/>
      <c r="D28" s="9"/>
      <c r="E28" s="9"/>
      <c r="F28" s="9"/>
    </row>
    <row r="29" spans="1:6" x14ac:dyDescent="0.2">
      <c r="A29" s="14"/>
      <c r="B29" s="14"/>
      <c r="C29" s="14"/>
      <c r="D29" s="14"/>
      <c r="E29" s="14"/>
      <c r="F29" s="14"/>
    </row>
    <row r="30" spans="1:6" ht="15" x14ac:dyDescent="0.25">
      <c r="A30" s="9" t="s">
        <v>59</v>
      </c>
      <c r="B30" s="9"/>
      <c r="C30"/>
      <c r="D30"/>
      <c r="E30"/>
      <c r="F30"/>
    </row>
    <row r="31" spans="1:6" ht="15" x14ac:dyDescent="0.25">
      <c r="A31" s="9" t="s">
        <v>60</v>
      </c>
      <c r="B31" s="9"/>
      <c r="C31"/>
      <c r="D31"/>
      <c r="E31"/>
      <c r="F31"/>
    </row>
  </sheetData>
  <sheetProtection algorithmName="SHA-512" hashValue="R0lDGkZc3hxVE2rDyJweLue+YgSvHZOihZeAmozSBtOm+9sOAUseAb+3zyTIoJYA7IXlrQHoK6LrssqcJnpPDw==" saltValue="c2v1DI60iyX2c/S4nbVjWQ==" spinCount="100000" sheet="1" objects="1" scenarios="1" selectLockedCells="1" selectUnlockedCells="1"/>
  <mergeCells count="3">
    <mergeCell ref="A1:F1"/>
    <mergeCell ref="A27:F27"/>
    <mergeCell ref="A29:F29"/>
  </mergeCells>
  <pageMargins left="0.19685039370078741" right="0.19685039370078741" top="0.39370078740157483" bottom="0.59055118110236227" header="0.39370078740157483" footer="0.19685039370078741"/>
  <pageSetup paperSize="9" fitToHeight="0" orientation="landscape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E4BA3-16F5-4FE0-987C-21A2039BD243}">
  <sheetPr>
    <pageSetUpPr fitToPage="1"/>
  </sheetPr>
  <dimension ref="A1:F58"/>
  <sheetViews>
    <sheetView workbookViewId="0">
      <pane ySplit="2" topLeftCell="A30" activePane="bottomLeft" state="frozen"/>
      <selection pane="bottomLeft" activeCell="I41" sqref="I41"/>
    </sheetView>
  </sheetViews>
  <sheetFormatPr defaultRowHeight="12.75" x14ac:dyDescent="0.2"/>
  <cols>
    <col min="1" max="1" width="8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12" t="s">
        <v>62</v>
      </c>
      <c r="B1" s="12"/>
      <c r="C1" s="12"/>
      <c r="D1" s="12"/>
      <c r="E1" s="12"/>
      <c r="F1" s="12"/>
    </row>
    <row r="2" spans="1:6" ht="25.5" x14ac:dyDescent="0.2">
      <c r="A2" s="7" t="s">
        <v>52</v>
      </c>
      <c r="B2" s="8" t="s">
        <v>0</v>
      </c>
      <c r="C2" s="7" t="s">
        <v>53</v>
      </c>
      <c r="D2" s="7" t="s">
        <v>54</v>
      </c>
      <c r="E2" s="7" t="s">
        <v>55</v>
      </c>
      <c r="F2" s="7" t="s">
        <v>56</v>
      </c>
    </row>
    <row r="3" spans="1:6" x14ac:dyDescent="0.2">
      <c r="A3" s="2">
        <v>1014</v>
      </c>
      <c r="B3" s="3" t="s">
        <v>22</v>
      </c>
      <c r="C3" s="4">
        <v>5000</v>
      </c>
      <c r="D3" s="4">
        <v>5000</v>
      </c>
      <c r="E3" s="4">
        <v>0</v>
      </c>
      <c r="F3" s="4">
        <v>5000</v>
      </c>
    </row>
    <row r="4" spans="1:6" x14ac:dyDescent="0.2">
      <c r="A4" s="2">
        <v>2115</v>
      </c>
      <c r="B4" s="3" t="s">
        <v>1</v>
      </c>
      <c r="C4" s="4">
        <v>70000</v>
      </c>
      <c r="D4" s="4">
        <v>450000</v>
      </c>
      <c r="E4" s="4">
        <v>292200</v>
      </c>
      <c r="F4" s="4">
        <v>0</v>
      </c>
    </row>
    <row r="5" spans="1:6" x14ac:dyDescent="0.2">
      <c r="A5" s="2">
        <v>2212</v>
      </c>
      <c r="B5" s="3" t="s">
        <v>23</v>
      </c>
      <c r="C5" s="4">
        <v>5005000</v>
      </c>
      <c r="D5" s="4">
        <v>8105000</v>
      </c>
      <c r="E5" s="4">
        <v>3020656.46</v>
      </c>
      <c r="F5" s="4">
        <v>900000</v>
      </c>
    </row>
    <row r="6" spans="1:6" x14ac:dyDescent="0.2">
      <c r="A6" s="2">
        <v>2219</v>
      </c>
      <c r="B6" s="3" t="s">
        <v>24</v>
      </c>
      <c r="C6" s="4">
        <v>3230000</v>
      </c>
      <c r="D6" s="4">
        <v>4830000</v>
      </c>
      <c r="E6" s="4">
        <v>1786325.28</v>
      </c>
      <c r="F6" s="4">
        <v>4530000</v>
      </c>
    </row>
    <row r="7" spans="1:6" x14ac:dyDescent="0.2">
      <c r="A7" s="2">
        <v>2221</v>
      </c>
      <c r="B7" s="3" t="s">
        <v>25</v>
      </c>
      <c r="C7" s="4">
        <v>50000</v>
      </c>
      <c r="D7" s="4">
        <v>50000</v>
      </c>
      <c r="E7" s="4">
        <v>0</v>
      </c>
      <c r="F7" s="4">
        <v>50000</v>
      </c>
    </row>
    <row r="8" spans="1:6" x14ac:dyDescent="0.2">
      <c r="A8" s="2">
        <v>2292</v>
      </c>
      <c r="B8" s="3" t="s">
        <v>26</v>
      </c>
      <c r="C8" s="4">
        <v>100000</v>
      </c>
      <c r="D8" s="4">
        <v>100000</v>
      </c>
      <c r="E8" s="4">
        <v>32536</v>
      </c>
      <c r="F8" s="4">
        <v>60000</v>
      </c>
    </row>
    <row r="9" spans="1:6" x14ac:dyDescent="0.2">
      <c r="A9" s="2">
        <v>2310</v>
      </c>
      <c r="B9" s="3" t="s">
        <v>3</v>
      </c>
      <c r="C9" s="4">
        <v>400000</v>
      </c>
      <c r="D9" s="4">
        <v>500000</v>
      </c>
      <c r="E9" s="4">
        <v>390709.11</v>
      </c>
      <c r="F9" s="4">
        <v>1912000</v>
      </c>
    </row>
    <row r="10" spans="1:6" x14ac:dyDescent="0.2">
      <c r="A10" s="2">
        <v>2321</v>
      </c>
      <c r="B10" s="3" t="s">
        <v>4</v>
      </c>
      <c r="C10" s="4">
        <v>2650000</v>
      </c>
      <c r="D10" s="4">
        <v>2650000</v>
      </c>
      <c r="E10" s="4">
        <v>1406298.4</v>
      </c>
      <c r="F10" s="4">
        <v>2830000</v>
      </c>
    </row>
    <row r="11" spans="1:6" x14ac:dyDescent="0.2">
      <c r="A11" s="2">
        <v>3113</v>
      </c>
      <c r="B11" s="3" t="s">
        <v>5</v>
      </c>
      <c r="C11" s="4">
        <v>1800000</v>
      </c>
      <c r="D11" s="4">
        <v>2100000</v>
      </c>
      <c r="E11" s="4">
        <v>1919051.45</v>
      </c>
      <c r="F11" s="4">
        <v>4600000</v>
      </c>
    </row>
    <row r="12" spans="1:6" x14ac:dyDescent="0.2">
      <c r="A12" s="2">
        <v>3314</v>
      </c>
      <c r="B12" s="3" t="s">
        <v>27</v>
      </c>
      <c r="C12" s="4">
        <v>330000</v>
      </c>
      <c r="D12" s="4">
        <v>330000</v>
      </c>
      <c r="E12" s="4">
        <v>246830.11</v>
      </c>
      <c r="F12" s="4">
        <v>380000</v>
      </c>
    </row>
    <row r="13" spans="1:6" x14ac:dyDescent="0.2">
      <c r="A13" s="2">
        <v>3319</v>
      </c>
      <c r="B13" s="3" t="s">
        <v>28</v>
      </c>
      <c r="C13" s="4">
        <v>20000</v>
      </c>
      <c r="D13" s="4">
        <v>20000</v>
      </c>
      <c r="E13" s="4">
        <v>0</v>
      </c>
      <c r="F13" s="4">
        <v>20000</v>
      </c>
    </row>
    <row r="14" spans="1:6" x14ac:dyDescent="0.2">
      <c r="A14" s="2">
        <v>3326</v>
      </c>
      <c r="B14" s="3" t="s">
        <v>29</v>
      </c>
      <c r="C14" s="4">
        <v>20000</v>
      </c>
      <c r="D14" s="4">
        <v>20000</v>
      </c>
      <c r="E14" s="4">
        <v>0</v>
      </c>
      <c r="F14" s="4">
        <v>20000</v>
      </c>
    </row>
    <row r="15" spans="1:6" x14ac:dyDescent="0.2">
      <c r="A15" s="2">
        <v>3341</v>
      </c>
      <c r="B15" s="3" t="s">
        <v>30</v>
      </c>
      <c r="C15" s="4">
        <v>110000</v>
      </c>
      <c r="D15" s="4">
        <v>110000</v>
      </c>
      <c r="E15" s="4">
        <v>440.91</v>
      </c>
      <c r="F15" s="4">
        <v>110000</v>
      </c>
    </row>
    <row r="16" spans="1:6" x14ac:dyDescent="0.2">
      <c r="A16" s="2">
        <v>3349</v>
      </c>
      <c r="B16" s="3" t="s">
        <v>31</v>
      </c>
      <c r="C16" s="4">
        <v>10000</v>
      </c>
      <c r="D16" s="4">
        <v>10000</v>
      </c>
      <c r="E16" s="4">
        <v>8640</v>
      </c>
      <c r="F16" s="4">
        <v>12000</v>
      </c>
    </row>
    <row r="17" spans="1:6" x14ac:dyDescent="0.2">
      <c r="A17" s="2">
        <v>3392</v>
      </c>
      <c r="B17" s="3" t="s">
        <v>6</v>
      </c>
      <c r="C17" s="4">
        <v>760000</v>
      </c>
      <c r="D17" s="4">
        <v>845000</v>
      </c>
      <c r="E17" s="4">
        <v>301809.3</v>
      </c>
      <c r="F17" s="4">
        <v>1499500</v>
      </c>
    </row>
    <row r="18" spans="1:6" x14ac:dyDescent="0.2">
      <c r="A18" s="2">
        <v>3399</v>
      </c>
      <c r="B18" s="3" t="s">
        <v>7</v>
      </c>
      <c r="C18" s="4">
        <v>1000000</v>
      </c>
      <c r="D18" s="4">
        <v>1000000</v>
      </c>
      <c r="E18" s="4">
        <v>571817.39</v>
      </c>
      <c r="F18" s="4">
        <v>1000000</v>
      </c>
    </row>
    <row r="19" spans="1:6" x14ac:dyDescent="0.2">
      <c r="A19" s="2">
        <v>3412</v>
      </c>
      <c r="B19" s="3" t="s">
        <v>8</v>
      </c>
      <c r="C19" s="4">
        <v>3487000</v>
      </c>
      <c r="D19" s="4">
        <v>1787000</v>
      </c>
      <c r="E19" s="4">
        <v>1330852.42</v>
      </c>
      <c r="F19" s="4">
        <v>3050000</v>
      </c>
    </row>
    <row r="20" spans="1:6" x14ac:dyDescent="0.2">
      <c r="A20" s="2">
        <v>3419</v>
      </c>
      <c r="B20" s="3" t="s">
        <v>32</v>
      </c>
      <c r="C20" s="4">
        <v>120000</v>
      </c>
      <c r="D20" s="4">
        <v>120000</v>
      </c>
      <c r="E20" s="4">
        <v>84000</v>
      </c>
      <c r="F20" s="4">
        <v>120000</v>
      </c>
    </row>
    <row r="21" spans="1:6" x14ac:dyDescent="0.2">
      <c r="A21" s="2">
        <v>3421</v>
      </c>
      <c r="B21" s="3" t="s">
        <v>33</v>
      </c>
      <c r="C21" s="4">
        <v>50000</v>
      </c>
      <c r="D21" s="4">
        <v>50000</v>
      </c>
      <c r="E21" s="4">
        <v>11804</v>
      </c>
      <c r="F21" s="4">
        <v>50000</v>
      </c>
    </row>
    <row r="22" spans="1:6" x14ac:dyDescent="0.2">
      <c r="A22" s="2">
        <v>3429</v>
      </c>
      <c r="B22" s="3" t="s">
        <v>34</v>
      </c>
      <c r="C22" s="4">
        <v>200000</v>
      </c>
      <c r="D22" s="4">
        <v>200000</v>
      </c>
      <c r="E22" s="4">
        <v>127000</v>
      </c>
      <c r="F22" s="4">
        <v>180000</v>
      </c>
    </row>
    <row r="23" spans="1:6" x14ac:dyDescent="0.2">
      <c r="A23" s="2">
        <v>3522</v>
      </c>
      <c r="B23" s="3" t="s">
        <v>35</v>
      </c>
      <c r="C23" s="4">
        <v>2000</v>
      </c>
      <c r="D23" s="4">
        <v>2000</v>
      </c>
      <c r="E23" s="4">
        <v>0</v>
      </c>
      <c r="F23" s="4">
        <v>2000</v>
      </c>
    </row>
    <row r="24" spans="1:6" x14ac:dyDescent="0.2">
      <c r="A24" s="2">
        <v>3599</v>
      </c>
      <c r="B24" s="3" t="s">
        <v>36</v>
      </c>
      <c r="C24" s="4">
        <v>3000</v>
      </c>
      <c r="D24" s="4">
        <v>3000</v>
      </c>
      <c r="E24" s="4">
        <v>0</v>
      </c>
      <c r="F24" s="4">
        <v>3000</v>
      </c>
    </row>
    <row r="25" spans="1:6" x14ac:dyDescent="0.2">
      <c r="A25" s="2">
        <v>3612</v>
      </c>
      <c r="B25" s="3" t="s">
        <v>10</v>
      </c>
      <c r="C25" s="4">
        <v>515000</v>
      </c>
      <c r="D25" s="4">
        <v>1515000</v>
      </c>
      <c r="E25" s="4">
        <v>259436.23</v>
      </c>
      <c r="F25" s="4">
        <v>750000</v>
      </c>
    </row>
    <row r="26" spans="1:6" x14ac:dyDescent="0.2">
      <c r="A26" s="2">
        <v>3613</v>
      </c>
      <c r="B26" s="3" t="s">
        <v>11</v>
      </c>
      <c r="C26" s="4">
        <v>7835000</v>
      </c>
      <c r="D26" s="4">
        <v>4835000</v>
      </c>
      <c r="E26" s="4">
        <v>3652375.48</v>
      </c>
      <c r="F26" s="4">
        <v>3450000</v>
      </c>
    </row>
    <row r="27" spans="1:6" x14ac:dyDescent="0.2">
      <c r="A27" s="2">
        <v>3631</v>
      </c>
      <c r="B27" s="3" t="s">
        <v>37</v>
      </c>
      <c r="C27" s="4">
        <v>1400000</v>
      </c>
      <c r="D27" s="4">
        <v>1400000</v>
      </c>
      <c r="E27" s="4">
        <v>401954</v>
      </c>
      <c r="F27" s="4">
        <v>1150000</v>
      </c>
    </row>
    <row r="28" spans="1:6" x14ac:dyDescent="0.2">
      <c r="A28" s="2">
        <v>3632</v>
      </c>
      <c r="B28" s="3" t="s">
        <v>12</v>
      </c>
      <c r="C28" s="4">
        <v>610000</v>
      </c>
      <c r="D28" s="4">
        <v>610000</v>
      </c>
      <c r="E28" s="4">
        <v>38104.800000000003</v>
      </c>
      <c r="F28" s="4">
        <v>780000</v>
      </c>
    </row>
    <row r="29" spans="1:6" x14ac:dyDescent="0.2">
      <c r="A29" s="2">
        <v>3633</v>
      </c>
      <c r="B29" s="3" t="s">
        <v>38</v>
      </c>
      <c r="C29" s="4">
        <v>100000</v>
      </c>
      <c r="D29" s="4">
        <v>100000</v>
      </c>
      <c r="E29" s="4">
        <v>0</v>
      </c>
      <c r="F29" s="4">
        <v>300000</v>
      </c>
    </row>
    <row r="30" spans="1:6" x14ac:dyDescent="0.2">
      <c r="A30" s="2">
        <v>3635</v>
      </c>
      <c r="B30" s="3" t="s">
        <v>39</v>
      </c>
      <c r="C30" s="4">
        <v>150000</v>
      </c>
      <c r="D30" s="4">
        <v>150000</v>
      </c>
      <c r="E30" s="4">
        <v>133210</v>
      </c>
      <c r="F30" s="4">
        <v>150000</v>
      </c>
    </row>
    <row r="31" spans="1:6" x14ac:dyDescent="0.2">
      <c r="A31" s="2">
        <v>3639</v>
      </c>
      <c r="B31" s="3" t="s">
        <v>13</v>
      </c>
      <c r="C31" s="4">
        <v>1950000</v>
      </c>
      <c r="D31" s="4">
        <v>2250000</v>
      </c>
      <c r="E31" s="4">
        <v>1893429.76</v>
      </c>
      <c r="F31" s="4">
        <v>4650000</v>
      </c>
    </row>
    <row r="32" spans="1:6" x14ac:dyDescent="0.2">
      <c r="A32" s="2">
        <v>3721</v>
      </c>
      <c r="B32" s="3" t="s">
        <v>40</v>
      </c>
      <c r="C32" s="4">
        <v>130000</v>
      </c>
      <c r="D32" s="4">
        <v>130000</v>
      </c>
      <c r="E32" s="4">
        <v>65560.83</v>
      </c>
      <c r="F32" s="4">
        <v>130000</v>
      </c>
    </row>
    <row r="33" spans="1:6" x14ac:dyDescent="0.2">
      <c r="A33" s="2">
        <v>3722</v>
      </c>
      <c r="B33" s="3" t="s">
        <v>14</v>
      </c>
      <c r="C33" s="4">
        <v>1320000</v>
      </c>
      <c r="D33" s="4">
        <v>1320000</v>
      </c>
      <c r="E33" s="4">
        <v>1019454.08</v>
      </c>
      <c r="F33" s="4">
        <v>1420000</v>
      </c>
    </row>
    <row r="34" spans="1:6" x14ac:dyDescent="0.2">
      <c r="A34" s="2">
        <v>3723</v>
      </c>
      <c r="B34" s="3" t="s">
        <v>41</v>
      </c>
      <c r="C34" s="4">
        <v>748000</v>
      </c>
      <c r="D34" s="4">
        <v>748000</v>
      </c>
      <c r="E34" s="4">
        <v>279930.62</v>
      </c>
      <c r="F34" s="4">
        <v>648000</v>
      </c>
    </row>
    <row r="35" spans="1:6" x14ac:dyDescent="0.2">
      <c r="A35" s="2">
        <v>3725</v>
      </c>
      <c r="B35" s="3" t="s">
        <v>15</v>
      </c>
      <c r="C35" s="4">
        <v>950000</v>
      </c>
      <c r="D35" s="4">
        <v>950000</v>
      </c>
      <c r="E35" s="4">
        <v>703243.53</v>
      </c>
      <c r="F35" s="4">
        <v>1000000</v>
      </c>
    </row>
    <row r="36" spans="1:6" x14ac:dyDescent="0.2">
      <c r="A36" s="2">
        <v>3726</v>
      </c>
      <c r="B36" s="3" t="s">
        <v>42</v>
      </c>
      <c r="C36" s="4">
        <v>125000</v>
      </c>
      <c r="D36" s="4">
        <v>285000</v>
      </c>
      <c r="E36" s="4">
        <v>194318.84</v>
      </c>
      <c r="F36" s="4">
        <v>165000</v>
      </c>
    </row>
    <row r="37" spans="1:6" x14ac:dyDescent="0.2">
      <c r="A37" s="2">
        <v>3745</v>
      </c>
      <c r="B37" s="3" t="s">
        <v>16</v>
      </c>
      <c r="C37" s="4">
        <v>4350000</v>
      </c>
      <c r="D37" s="4">
        <v>4500000</v>
      </c>
      <c r="E37" s="4">
        <v>3219798.15</v>
      </c>
      <c r="F37" s="4">
        <v>5403000</v>
      </c>
    </row>
    <row r="38" spans="1:6" x14ac:dyDescent="0.2">
      <c r="A38" s="2">
        <v>3900</v>
      </c>
      <c r="B38" s="3" t="s">
        <v>43</v>
      </c>
      <c r="C38" s="4">
        <v>2000</v>
      </c>
      <c r="D38" s="4">
        <v>36325</v>
      </c>
      <c r="E38" s="4">
        <v>36325</v>
      </c>
      <c r="F38" s="4">
        <v>42000</v>
      </c>
    </row>
    <row r="39" spans="1:6" x14ac:dyDescent="0.2">
      <c r="A39" s="2">
        <v>4357</v>
      </c>
      <c r="B39" s="3" t="s">
        <v>44</v>
      </c>
      <c r="C39" s="4">
        <v>20000</v>
      </c>
      <c r="D39" s="4">
        <v>20000</v>
      </c>
      <c r="E39" s="4">
        <v>0</v>
      </c>
      <c r="F39" s="4">
        <v>20000</v>
      </c>
    </row>
    <row r="40" spans="1:6" x14ac:dyDescent="0.2">
      <c r="A40" s="2">
        <v>4359</v>
      </c>
      <c r="B40" s="3" t="s">
        <v>45</v>
      </c>
      <c r="C40" s="4">
        <v>20000</v>
      </c>
      <c r="D40" s="4">
        <v>20000</v>
      </c>
      <c r="E40" s="4">
        <v>5000</v>
      </c>
      <c r="F40" s="4">
        <v>20000</v>
      </c>
    </row>
    <row r="41" spans="1:6" x14ac:dyDescent="0.2">
      <c r="A41" s="2">
        <v>4379</v>
      </c>
      <c r="B41" s="3" t="s">
        <v>46</v>
      </c>
      <c r="C41" s="4">
        <v>2000</v>
      </c>
      <c r="D41" s="4">
        <v>5000</v>
      </c>
      <c r="E41" s="4">
        <v>3000</v>
      </c>
      <c r="F41" s="4">
        <v>5000</v>
      </c>
    </row>
    <row r="42" spans="1:6" x14ac:dyDescent="0.2">
      <c r="A42" s="2">
        <v>5213</v>
      </c>
      <c r="B42" s="3" t="s">
        <v>47</v>
      </c>
      <c r="C42" s="4">
        <v>100000</v>
      </c>
      <c r="D42" s="4">
        <v>100000</v>
      </c>
      <c r="E42" s="4">
        <v>0</v>
      </c>
      <c r="F42" s="4">
        <v>100000</v>
      </c>
    </row>
    <row r="43" spans="1:6" x14ac:dyDescent="0.2">
      <c r="A43" s="2">
        <v>5512</v>
      </c>
      <c r="B43" s="3" t="s">
        <v>17</v>
      </c>
      <c r="C43" s="4">
        <v>770000</v>
      </c>
      <c r="D43" s="4">
        <v>770000</v>
      </c>
      <c r="E43" s="4">
        <v>472327.14</v>
      </c>
      <c r="F43" s="4">
        <v>770000</v>
      </c>
    </row>
    <row r="44" spans="1:6" x14ac:dyDescent="0.2">
      <c r="A44" s="2">
        <v>6112</v>
      </c>
      <c r="B44" s="3" t="s">
        <v>48</v>
      </c>
      <c r="C44" s="4">
        <v>3060000</v>
      </c>
      <c r="D44" s="4">
        <v>3060000</v>
      </c>
      <c r="E44" s="4">
        <v>2230929</v>
      </c>
      <c r="F44" s="4">
        <v>4025000</v>
      </c>
    </row>
    <row r="45" spans="1:6" x14ac:dyDescent="0.2">
      <c r="A45" s="2">
        <v>6115</v>
      </c>
      <c r="B45" s="3" t="s">
        <v>49</v>
      </c>
      <c r="C45" s="4">
        <v>31000</v>
      </c>
      <c r="D45" s="4">
        <v>32500</v>
      </c>
      <c r="E45" s="4">
        <v>1514</v>
      </c>
      <c r="F45" s="4">
        <v>32500</v>
      </c>
    </row>
    <row r="46" spans="1:6" x14ac:dyDescent="0.2">
      <c r="A46" s="2">
        <v>6171</v>
      </c>
      <c r="B46" s="3" t="s">
        <v>18</v>
      </c>
      <c r="C46" s="4">
        <v>3900000</v>
      </c>
      <c r="D46" s="4">
        <v>3900000</v>
      </c>
      <c r="E46" s="4">
        <v>2695642.64</v>
      </c>
      <c r="F46" s="4">
        <v>4296000</v>
      </c>
    </row>
    <row r="47" spans="1:6" x14ac:dyDescent="0.2">
      <c r="A47" s="2">
        <v>6310</v>
      </c>
      <c r="B47" s="3" t="s">
        <v>19</v>
      </c>
      <c r="C47" s="4">
        <v>15000</v>
      </c>
      <c r="D47" s="4">
        <v>15000</v>
      </c>
      <c r="E47" s="4">
        <v>7215.73</v>
      </c>
      <c r="F47" s="4">
        <v>10000</v>
      </c>
    </row>
    <row r="48" spans="1:6" x14ac:dyDescent="0.2">
      <c r="A48" s="2">
        <v>6320</v>
      </c>
      <c r="B48" s="3" t="s">
        <v>50</v>
      </c>
      <c r="C48" s="4">
        <v>95000</v>
      </c>
      <c r="D48" s="4">
        <v>95000</v>
      </c>
      <c r="E48" s="4">
        <v>75486</v>
      </c>
      <c r="F48" s="4">
        <v>115000</v>
      </c>
    </row>
    <row r="49" spans="1:6" x14ac:dyDescent="0.2">
      <c r="A49" s="2">
        <v>6330</v>
      </c>
      <c r="B49" s="3" t="s">
        <v>20</v>
      </c>
      <c r="C49" s="4">
        <v>380000</v>
      </c>
      <c r="D49" s="4">
        <v>380000</v>
      </c>
      <c r="E49" s="4">
        <v>311840</v>
      </c>
      <c r="F49" s="4">
        <v>1885000</v>
      </c>
    </row>
    <row r="50" spans="1:6" x14ac:dyDescent="0.2">
      <c r="A50" s="2">
        <v>6399</v>
      </c>
      <c r="B50" s="3" t="s">
        <v>51</v>
      </c>
      <c r="C50" s="4">
        <v>4000000</v>
      </c>
      <c r="D50" s="4">
        <v>4000000</v>
      </c>
      <c r="E50" s="4">
        <v>3428470.26</v>
      </c>
      <c r="F50" s="4">
        <v>1050000</v>
      </c>
    </row>
    <row r="51" spans="1:6" x14ac:dyDescent="0.2">
      <c r="A51" s="3"/>
      <c r="B51" s="3"/>
      <c r="C51" s="3"/>
      <c r="D51" s="3"/>
      <c r="E51" s="3"/>
      <c r="F51" s="3"/>
    </row>
    <row r="52" spans="1:6" x14ac:dyDescent="0.2">
      <c r="A52" s="5"/>
      <c r="B52" s="5" t="s">
        <v>21</v>
      </c>
      <c r="C52" s="6">
        <f>SUM(C3:C51)</f>
        <v>52000000</v>
      </c>
      <c r="D52" s="6">
        <f>SUM(D3:D51)</f>
        <v>54513825</v>
      </c>
      <c r="E52" s="6">
        <f>SUM(E3:E51)</f>
        <v>32659536.920000002</v>
      </c>
      <c r="F52" s="6">
        <f>SUM(F3:F51)</f>
        <v>53700000</v>
      </c>
    </row>
    <row r="54" spans="1:6" x14ac:dyDescent="0.2">
      <c r="A54" s="13" t="s">
        <v>58</v>
      </c>
      <c r="B54" s="13"/>
      <c r="C54" s="13"/>
      <c r="D54" s="13"/>
      <c r="E54" s="13"/>
      <c r="F54" s="13"/>
    </row>
    <row r="55" spans="1:6" x14ac:dyDescent="0.2">
      <c r="A55" s="9" t="s">
        <v>64</v>
      </c>
      <c r="B55" s="10"/>
      <c r="C55" s="10"/>
      <c r="D55" s="9"/>
      <c r="E55" s="9"/>
      <c r="F55" s="9"/>
    </row>
    <row r="56" spans="1:6" x14ac:dyDescent="0.2">
      <c r="A56" s="14"/>
      <c r="B56" s="14"/>
      <c r="C56" s="14"/>
      <c r="D56" s="14"/>
      <c r="E56" s="14"/>
      <c r="F56" s="14"/>
    </row>
    <row r="57" spans="1:6" ht="15" x14ac:dyDescent="0.25">
      <c r="A57" s="9" t="s">
        <v>59</v>
      </c>
      <c r="B57" s="9"/>
      <c r="C57"/>
      <c r="D57"/>
      <c r="E57"/>
      <c r="F57"/>
    </row>
    <row r="58" spans="1:6" ht="15" x14ac:dyDescent="0.25">
      <c r="A58" s="9" t="s">
        <v>60</v>
      </c>
      <c r="B58" s="9"/>
      <c r="C58"/>
      <c r="D58"/>
      <c r="E58"/>
      <c r="F58"/>
    </row>
  </sheetData>
  <sheetProtection algorithmName="SHA-512" hashValue="hxSCRX0/rlLJtgHCEbDTRJyd/gomP1a+0lC6UctR3HcEEpDuh79tX9P4/P/LXNKZzh0ELw/oKSkv4NRKlW+kyQ==" saltValue="MzdHOKRe9akSGHCPqYMicA==" spinCount="100000" sheet="1" objects="1" scenarios="1" selectLockedCells="1" selectUnlockedCells="1"/>
  <mergeCells count="3">
    <mergeCell ref="A1:F1"/>
    <mergeCell ref="A54:F54"/>
    <mergeCell ref="A56:F56"/>
  </mergeCells>
  <pageMargins left="0.19685039370078741" right="0.19685039370078741" top="0.39370078740157483" bottom="0.59055118110236227" header="0.39370078740157483" footer="0.19685039370078741"/>
  <pageSetup paperSize="9" fitToHeight="0" orientation="landscape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57BE9-C52A-4F68-99F0-BFF9659D5996}">
  <sheetPr>
    <pageSetUpPr fitToPage="1"/>
  </sheetPr>
  <dimension ref="A1:F11"/>
  <sheetViews>
    <sheetView workbookViewId="0">
      <pane ySplit="2" topLeftCell="A3" activePane="bottomLeft" state="frozen"/>
      <selection pane="bottomLeft" activeCell="D14" sqref="D14"/>
    </sheetView>
  </sheetViews>
  <sheetFormatPr defaultRowHeight="12.75" x14ac:dyDescent="0.2"/>
  <cols>
    <col min="1" max="1" width="8.7109375" style="1" customWidth="1"/>
    <col min="2" max="2" width="60.7109375" style="1" customWidth="1"/>
    <col min="3" max="6" width="16.7109375" style="1" customWidth="1"/>
    <col min="7" max="16384" width="9.140625" style="1"/>
  </cols>
  <sheetData>
    <row r="1" spans="1:6" ht="20.100000000000001" customHeight="1" x14ac:dyDescent="0.35">
      <c r="A1" s="12" t="s">
        <v>61</v>
      </c>
      <c r="B1" s="12"/>
      <c r="C1" s="12"/>
      <c r="D1" s="12"/>
      <c r="E1" s="12"/>
      <c r="F1" s="12"/>
    </row>
    <row r="2" spans="1:6" ht="25.5" x14ac:dyDescent="0.2">
      <c r="A2" s="7" t="s">
        <v>52</v>
      </c>
      <c r="B2" s="8" t="s">
        <v>0</v>
      </c>
      <c r="C2" s="7" t="s">
        <v>53</v>
      </c>
      <c r="D2" s="7" t="s">
        <v>54</v>
      </c>
      <c r="E2" s="7" t="s">
        <v>55</v>
      </c>
      <c r="F2" s="7" t="s">
        <v>56</v>
      </c>
    </row>
    <row r="3" spans="1:6" x14ac:dyDescent="0.2">
      <c r="A3" s="2">
        <v>8115</v>
      </c>
      <c r="B3" s="3" t="s">
        <v>63</v>
      </c>
      <c r="C3" s="4">
        <v>0</v>
      </c>
      <c r="D3" s="4">
        <v>756727.63</v>
      </c>
      <c r="E3" s="4">
        <v>-12404759.439999999</v>
      </c>
      <c r="F3" s="4">
        <v>12000000</v>
      </c>
    </row>
    <row r="4" spans="1:6" x14ac:dyDescent="0.2">
      <c r="A4" s="3"/>
      <c r="B4" s="3"/>
      <c r="C4" s="3"/>
      <c r="D4" s="3"/>
      <c r="E4" s="3"/>
      <c r="F4" s="3"/>
    </row>
    <row r="5" spans="1:6" x14ac:dyDescent="0.2">
      <c r="A5" s="5"/>
      <c r="B5" s="5" t="s">
        <v>21</v>
      </c>
      <c r="C5" s="6">
        <f>SUM(C3:C4)</f>
        <v>0</v>
      </c>
      <c r="D5" s="6">
        <f>SUM(D3:D4)</f>
        <v>756727.63</v>
      </c>
      <c r="E5" s="6">
        <f>SUM(E3:E4)</f>
        <v>-12404759.439999999</v>
      </c>
      <c r="F5" s="6">
        <f>SUM(F3:F4)</f>
        <v>12000000</v>
      </c>
    </row>
    <row r="7" spans="1:6" x14ac:dyDescent="0.2">
      <c r="A7" s="13" t="s">
        <v>58</v>
      </c>
      <c r="B7" s="13"/>
      <c r="C7" s="13"/>
      <c r="D7" s="13"/>
      <c r="E7" s="13"/>
      <c r="F7" s="13"/>
    </row>
    <row r="8" spans="1:6" x14ac:dyDescent="0.2">
      <c r="A8" s="9" t="s">
        <v>64</v>
      </c>
      <c r="B8" s="10"/>
      <c r="C8" s="10"/>
      <c r="D8" s="9"/>
      <c r="E8" s="9"/>
      <c r="F8" s="9"/>
    </row>
    <row r="9" spans="1:6" x14ac:dyDescent="0.2">
      <c r="A9" s="14"/>
      <c r="B9" s="14"/>
      <c r="C9" s="14"/>
      <c r="D9" s="14"/>
      <c r="E9" s="14"/>
      <c r="F9" s="14"/>
    </row>
    <row r="10" spans="1:6" ht="15" x14ac:dyDescent="0.25">
      <c r="A10" s="9" t="s">
        <v>59</v>
      </c>
      <c r="B10" s="9"/>
      <c r="C10"/>
      <c r="D10" s="11"/>
      <c r="E10" s="11"/>
      <c r="F10"/>
    </row>
    <row r="11" spans="1:6" ht="15" x14ac:dyDescent="0.25">
      <c r="A11" s="9" t="s">
        <v>60</v>
      </c>
      <c r="B11" s="9"/>
      <c r="C11"/>
      <c r="D11"/>
      <c r="E11"/>
      <c r="F11"/>
    </row>
  </sheetData>
  <sheetProtection algorithmName="SHA-512" hashValue="biAjK694VSJkC+Q0UwqydB5GyScSMZM81nIlN+I972IEg4wt2sDORu3et9Y4PNcjuduUKCGrZ6uwD1kEqV841w==" saltValue="AeSZBST/pn1k+lRvxqKvew==" spinCount="100000" sheet="1" objects="1" scenarios="1" selectLockedCells="1" selectUnlockedCells="1"/>
  <mergeCells count="3">
    <mergeCell ref="A7:F7"/>
    <mergeCell ref="A9:F9"/>
    <mergeCell ref="A1:F1"/>
  </mergeCells>
  <pageMargins left="0.19685039370078741" right="0.19685039370078741" top="0.39370078740157483" bottom="0.59055118110236227" header="0.39370078740157483" footer="0.19685039370078741"/>
  <pageSetup paperSize="9" fitToHeight="0" orientation="landscape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Příjmy</vt:lpstr>
      <vt:lpstr>Výdaje</vt:lpstr>
      <vt:lpstr>Financování</vt:lpstr>
      <vt:lpstr>Financování!Názvy_tisku</vt:lpstr>
      <vt:lpstr>Příjmy!Názvy_tisku</vt:lpstr>
      <vt:lpstr>Výdaje!Názvy_tisku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Kudriová</dc:creator>
  <cp:lastModifiedBy>Iveta Kudriová</cp:lastModifiedBy>
  <cp:lastPrinted>2025-11-05T07:55:21Z</cp:lastPrinted>
  <dcterms:created xsi:type="dcterms:W3CDTF">2025-10-22T13:59:37Z</dcterms:created>
  <dcterms:modified xsi:type="dcterms:W3CDTF">2025-11-07T09:20:55Z</dcterms:modified>
</cp:coreProperties>
</file>